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795" windowHeight="12525"/>
  </bookViews>
  <sheets>
    <sheet name="项目支出绩效自评表" sheetId="1" r:id="rId1"/>
  </sheets>
  <definedNames>
    <definedName name="_xlnm.Print_Area" localSheetId="0">项目支出绩效自评表!$A$1:$J$19</definedName>
  </definedNames>
  <calcPr calcId="144525"/>
</workbook>
</file>

<file path=xl/sharedStrings.xml><?xml version="1.0" encoding="utf-8"?>
<sst xmlns="http://schemas.openxmlformats.org/spreadsheetml/2006/main" count="67" uniqueCount="57">
  <si>
    <t>项目支出绩效自评表</t>
  </si>
  <si>
    <t>（2024年度）</t>
  </si>
  <si>
    <t>项目名称</t>
  </si>
  <si>
    <t>粮油市场信息服务费</t>
  </si>
  <si>
    <t>主管部门</t>
  </si>
  <si>
    <t>北京市粮食和物资储备局</t>
  </si>
  <si>
    <t>实施单位</t>
  </si>
  <si>
    <t>北京国家粮食交易中心</t>
  </si>
  <si>
    <t>项目资金
（万元）</t>
  </si>
  <si>
    <t>年初预算数</t>
  </si>
  <si>
    <t>全年预算数</t>
  </si>
  <si>
    <t>全年执行数</t>
  </si>
  <si>
    <t>分值</t>
  </si>
  <si>
    <t>执行率</t>
  </si>
  <si>
    <t>得分</t>
  </si>
  <si>
    <t>年度资金总额：</t>
  </si>
  <si>
    <t>其中：当年财政拨款</t>
  </si>
  <si>
    <t>——</t>
  </si>
  <si>
    <t>上年结转资金</t>
  </si>
  <si>
    <t>其他资金</t>
  </si>
  <si>
    <t>年
度
总
体
目
标</t>
  </si>
  <si>
    <t>预期目标</t>
  </si>
  <si>
    <t>实际完成情况</t>
  </si>
  <si>
    <t>国家粮油信息中心作为国家级粮油信息的权威机构，其发布的报告具有很强的指导性；中国粮油商务网在汇集国内各地粮油价格及粮油市场分析评论方面具有行业内较强的领先性；中国汇易咨询网在粮油进出口方面有独到观点。使用其信息服务，为我中心交易底价建议提供参考，并对粮油市场信息分析提供数据支持。</t>
  </si>
  <si>
    <t>该项目共开展3项内容，已开展的具体内容有与国家粮油信息中心签订合作协议、与中国粮油商务网签订信息服务协议、与上海钢联签订信息服务协议。                                       该项目年初预算批复3.38万元，全年实际支出金额为3.38万元，预算执行率100%。该项目按照计划开展，与预期进度相比不存在滞后，预计能够按照原计划完成。
通过开展项目，保障了中心粮油市场信息分析工作。</t>
  </si>
  <si>
    <t>绩
效
指
标</t>
  </si>
  <si>
    <t>一级指标</t>
  </si>
  <si>
    <t>二级指标</t>
  </si>
  <si>
    <t>三级指标</t>
  </si>
  <si>
    <t>年度指标值</t>
  </si>
  <si>
    <t>实际完成值</t>
  </si>
  <si>
    <t>偏差原因分析及
改进措施</t>
  </si>
  <si>
    <t>产
出
指
标
（60分）</t>
  </si>
  <si>
    <t>数量指标
（30分）</t>
  </si>
  <si>
    <t>签订服务合同</t>
  </si>
  <si>
    <t>≥4份</t>
  </si>
  <si>
    <t>4份</t>
  </si>
  <si>
    <t>撰写季度分析报告</t>
  </si>
  <si>
    <t>质量指标
（15分）</t>
  </si>
  <si>
    <t>达到合同约定标准</t>
  </si>
  <si>
    <t>=100%</t>
  </si>
  <si>
    <t>时效指标
（15分）</t>
  </si>
  <si>
    <t>服务保障时效</t>
  </si>
  <si>
    <t>=1年</t>
  </si>
  <si>
    <t>1年</t>
  </si>
  <si>
    <t>效益指标（20分）</t>
  </si>
  <si>
    <t>社会效益指标
（20分）</t>
  </si>
  <si>
    <t>指导中心粮油市场信息分析</t>
  </si>
  <si>
    <t>好</t>
  </si>
  <si>
    <t>与国家粮油信息中心、中国粮油商务网、上海钢联签订信息，能够及时获取粮油市场价格变动等信息，较好完成中心粮油市场信息分析工作</t>
  </si>
  <si>
    <t>原因：信息使用质量可进一步提高。
改进措施：将进一步提高信息使用质量</t>
  </si>
  <si>
    <t>满意度指标（10分）</t>
  </si>
  <si>
    <t>服务对象满意度指标（10分）</t>
  </si>
  <si>
    <t>信息使用者满意度</t>
  </si>
  <si>
    <t>≥90%</t>
  </si>
  <si>
    <t>原因：满意度调查不充分，仅针对部门层面进行调查，涉及人员不全面。满意度调查问卷内容较宽泛，不利于后续优化工作的进行。
改进措施：扩大满意度调查范围，针对不同层级的人员进行调查。细化满意度调查问卷内容，确保问题覆盖全面</t>
  </si>
  <si>
    <t>总分</t>
  </si>
</sst>
</file>

<file path=xl/styles.xml><?xml version="1.0" encoding="utf-8"?>
<styleSheet xmlns="http://schemas.openxmlformats.org/spreadsheetml/2006/main">
  <numFmts count="7">
    <numFmt numFmtId="176" formatCode="0_);[Red]\(0\)"/>
    <numFmt numFmtId="177" formatCode="0.00_ "/>
    <numFmt numFmtId="178" formatCode="0.000000_ "/>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27">
    <font>
      <sz val="11"/>
      <color theme="1"/>
      <name val="宋体"/>
      <charset val="134"/>
      <scheme val="minor"/>
    </font>
    <font>
      <sz val="9"/>
      <color indexed="8"/>
      <name val="宋体"/>
      <charset val="134"/>
    </font>
    <font>
      <sz val="10"/>
      <color theme="1"/>
      <name val="宋体"/>
      <charset val="134"/>
      <scheme val="minor"/>
    </font>
    <font>
      <sz val="16"/>
      <color indexed="8"/>
      <name val="黑体"/>
      <charset val="134"/>
    </font>
    <font>
      <sz val="10"/>
      <color indexed="8"/>
      <name val="宋体"/>
      <charset val="134"/>
    </font>
    <font>
      <sz val="10"/>
      <name val="宋体"/>
      <charset val="134"/>
    </font>
    <font>
      <b/>
      <sz val="10"/>
      <color indexed="8"/>
      <name val="宋体"/>
      <charset val="134"/>
    </font>
    <font>
      <sz val="11"/>
      <color theme="0"/>
      <name val="宋体"/>
      <charset val="0"/>
      <scheme val="minor"/>
    </font>
    <font>
      <sz val="11"/>
      <color theme="1"/>
      <name val="宋体"/>
      <charset val="0"/>
      <scheme val="minor"/>
    </font>
    <font>
      <sz val="12"/>
      <name val="宋体"/>
      <charset val="134"/>
    </font>
    <font>
      <sz val="11"/>
      <color rgb="FF9C0006"/>
      <name val="宋体"/>
      <charset val="0"/>
      <scheme val="minor"/>
    </font>
    <font>
      <sz val="11"/>
      <color rgb="FF9C6500"/>
      <name val="宋体"/>
      <charset val="0"/>
      <scheme val="minor"/>
    </font>
    <font>
      <sz val="11"/>
      <color rgb="FF006100"/>
      <name val="宋体"/>
      <charset val="0"/>
      <scheme val="minor"/>
    </font>
    <font>
      <b/>
      <sz val="18"/>
      <color theme="3"/>
      <name val="宋体"/>
      <charset val="134"/>
      <scheme val="minor"/>
    </font>
    <font>
      <b/>
      <sz val="11"/>
      <color theme="3"/>
      <name val="宋体"/>
      <charset val="134"/>
      <scheme val="minor"/>
    </font>
    <font>
      <b/>
      <sz val="13"/>
      <color theme="3"/>
      <name val="宋体"/>
      <charset val="134"/>
      <scheme val="minor"/>
    </font>
    <font>
      <u/>
      <sz val="11"/>
      <color rgb="FF0000FF"/>
      <name val="宋体"/>
      <charset val="0"/>
      <scheme val="minor"/>
    </font>
    <font>
      <i/>
      <sz val="11"/>
      <color rgb="FF7F7F7F"/>
      <name val="宋体"/>
      <charset val="0"/>
      <scheme val="minor"/>
    </font>
    <font>
      <b/>
      <sz val="11"/>
      <color rgb="FF3F3F3F"/>
      <name val="宋体"/>
      <charset val="0"/>
      <scheme val="minor"/>
    </font>
    <font>
      <b/>
      <sz val="11"/>
      <color rgb="FFFFFFFF"/>
      <name val="宋体"/>
      <charset val="0"/>
      <scheme val="minor"/>
    </font>
    <font>
      <b/>
      <sz val="11"/>
      <color theme="1"/>
      <name val="宋体"/>
      <charset val="0"/>
      <scheme val="minor"/>
    </font>
    <font>
      <u/>
      <sz val="11"/>
      <color rgb="FF800080"/>
      <name val="宋体"/>
      <charset val="0"/>
      <scheme val="minor"/>
    </font>
    <font>
      <b/>
      <sz val="15"/>
      <color theme="3"/>
      <name val="宋体"/>
      <charset val="134"/>
      <scheme val="minor"/>
    </font>
    <font>
      <sz val="11"/>
      <color rgb="FFFF0000"/>
      <name val="宋体"/>
      <charset val="0"/>
      <scheme val="minor"/>
    </font>
    <font>
      <b/>
      <sz val="11"/>
      <color rgb="FFFA7D00"/>
      <name val="宋体"/>
      <charset val="0"/>
      <scheme val="minor"/>
    </font>
    <font>
      <sz val="11"/>
      <color rgb="FF3F3F76"/>
      <name val="宋体"/>
      <charset val="0"/>
      <scheme val="minor"/>
    </font>
    <font>
      <sz val="11"/>
      <color rgb="FFFA7D00"/>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rgb="FFF2F2F2"/>
        <bgColor indexed="64"/>
      </patternFill>
    </fill>
    <fill>
      <patternFill patternType="solid">
        <fgColor rgb="FFFFFFCC"/>
        <bgColor indexed="64"/>
      </patternFill>
    </fill>
    <fill>
      <patternFill patternType="solid">
        <fgColor rgb="FFA5A5A5"/>
        <bgColor indexed="64"/>
      </patternFill>
    </fill>
    <fill>
      <patternFill patternType="solid">
        <fgColor theme="8" tint="0.599993896298105"/>
        <bgColor indexed="64"/>
      </patternFill>
    </fill>
    <fill>
      <patternFill patternType="solid">
        <fgColor theme="9"/>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7"/>
        <bgColor indexed="64"/>
      </patternFill>
    </fill>
    <fill>
      <patternFill patternType="solid">
        <fgColor theme="8"/>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theme="4" tint="0.799981688894314"/>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top style="thin">
        <color auto="1"/>
      </top>
      <bottom/>
      <diagonal/>
    </border>
    <border>
      <left/>
      <right style="thin">
        <color auto="1"/>
      </right>
      <top style="thin">
        <color auto="1"/>
      </top>
      <bottom style="thin">
        <color auto="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7" fillId="21" borderId="0" applyNumberFormat="0" applyBorder="0" applyAlignment="0" applyProtection="0">
      <alignment vertical="center"/>
    </xf>
    <xf numFmtId="0" fontId="8" fillId="20" borderId="0" applyNumberFormat="0" applyBorder="0" applyAlignment="0" applyProtection="0">
      <alignment vertical="center"/>
    </xf>
    <xf numFmtId="0" fontId="8" fillId="22" borderId="0" applyNumberFormat="0" applyBorder="0" applyAlignment="0" applyProtection="0">
      <alignment vertical="center"/>
    </xf>
    <xf numFmtId="0" fontId="7" fillId="27" borderId="0" applyNumberFormat="0" applyBorder="0" applyAlignment="0" applyProtection="0">
      <alignment vertical="center"/>
    </xf>
    <xf numFmtId="0" fontId="8" fillId="12" borderId="0" applyNumberFormat="0" applyBorder="0" applyAlignment="0" applyProtection="0">
      <alignment vertical="center"/>
    </xf>
    <xf numFmtId="0" fontId="14" fillId="0" borderId="12" applyNumberFormat="0" applyFill="0" applyAlignment="0" applyProtection="0">
      <alignment vertical="center"/>
    </xf>
    <xf numFmtId="0" fontId="17" fillId="0" borderId="0" applyNumberFormat="0" applyFill="0" applyBorder="0" applyAlignment="0" applyProtection="0">
      <alignment vertical="center"/>
    </xf>
    <xf numFmtId="0" fontId="20" fillId="0" borderId="11"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15" fillId="0" borderId="7" applyNumberFormat="0" applyFill="0" applyAlignment="0" applyProtection="0">
      <alignment vertical="center"/>
    </xf>
    <xf numFmtId="42" fontId="0" fillId="0" borderId="0" applyFont="0" applyFill="0" applyBorder="0" applyAlignment="0" applyProtection="0">
      <alignment vertical="center"/>
    </xf>
    <xf numFmtId="0" fontId="7" fillId="11" borderId="0" applyNumberFormat="0" applyBorder="0" applyAlignment="0" applyProtection="0">
      <alignment vertical="center"/>
    </xf>
    <xf numFmtId="0" fontId="23" fillId="0" borderId="0" applyNumberFormat="0" applyFill="0" applyBorder="0" applyAlignment="0" applyProtection="0">
      <alignment vertical="center"/>
    </xf>
    <xf numFmtId="0" fontId="8" fillId="24" borderId="0" applyNumberFormat="0" applyBorder="0" applyAlignment="0" applyProtection="0">
      <alignment vertical="center"/>
    </xf>
    <xf numFmtId="0" fontId="7" fillId="23" borderId="0" applyNumberFormat="0" applyBorder="0" applyAlignment="0" applyProtection="0">
      <alignment vertical="center"/>
    </xf>
    <xf numFmtId="0" fontId="22" fillId="0" borderId="7" applyNumberFormat="0" applyFill="0" applyAlignment="0" applyProtection="0">
      <alignment vertical="center"/>
    </xf>
    <xf numFmtId="0" fontId="16" fillId="0" borderId="0" applyNumberFormat="0" applyFill="0" applyBorder="0" applyAlignment="0" applyProtection="0">
      <alignment vertical="center"/>
    </xf>
    <xf numFmtId="0" fontId="8" fillId="25" borderId="0" applyNumberFormat="0" applyBorder="0" applyAlignment="0" applyProtection="0">
      <alignment vertical="center"/>
    </xf>
    <xf numFmtId="44" fontId="0" fillId="0" borderId="0" applyFont="0" applyFill="0" applyBorder="0" applyAlignment="0" applyProtection="0">
      <alignment vertical="center"/>
    </xf>
    <xf numFmtId="0" fontId="8" fillId="28" borderId="0" applyNumberFormat="0" applyBorder="0" applyAlignment="0" applyProtection="0">
      <alignment vertical="center"/>
    </xf>
    <xf numFmtId="0" fontId="24" fillId="17" borderId="13" applyNumberFormat="0" applyAlignment="0" applyProtection="0">
      <alignment vertical="center"/>
    </xf>
    <xf numFmtId="0" fontId="21" fillId="0" borderId="0" applyNumberFormat="0" applyFill="0" applyBorder="0" applyAlignment="0" applyProtection="0">
      <alignment vertical="center"/>
    </xf>
    <xf numFmtId="41" fontId="0" fillId="0" borderId="0" applyFont="0" applyFill="0" applyBorder="0" applyAlignment="0" applyProtection="0">
      <alignment vertical="center"/>
    </xf>
    <xf numFmtId="0" fontId="7" fillId="26" borderId="0" applyNumberFormat="0" applyBorder="0" applyAlignment="0" applyProtection="0">
      <alignment vertical="center"/>
    </xf>
    <xf numFmtId="0" fontId="8" fillId="29" borderId="0" applyNumberFormat="0" applyBorder="0" applyAlignment="0" applyProtection="0">
      <alignment vertical="center"/>
    </xf>
    <xf numFmtId="0" fontId="7" fillId="16" borderId="0" applyNumberFormat="0" applyBorder="0" applyAlignment="0" applyProtection="0">
      <alignment vertical="center"/>
    </xf>
    <xf numFmtId="0" fontId="25" fillId="30" borderId="13" applyNumberFormat="0" applyAlignment="0" applyProtection="0">
      <alignment vertical="center"/>
    </xf>
    <xf numFmtId="0" fontId="18" fillId="17" borderId="8" applyNumberFormat="0" applyAlignment="0" applyProtection="0">
      <alignment vertical="center"/>
    </xf>
    <xf numFmtId="0" fontId="19" fillId="19" borderId="10" applyNumberFormat="0" applyAlignment="0" applyProtection="0">
      <alignment vertical="center"/>
    </xf>
    <xf numFmtId="0" fontId="26" fillId="0" borderId="14" applyNumberFormat="0" applyFill="0" applyAlignment="0" applyProtection="0">
      <alignment vertical="center"/>
    </xf>
    <xf numFmtId="0" fontId="7" fillId="13" borderId="0" applyNumberFormat="0" applyBorder="0" applyAlignment="0" applyProtection="0">
      <alignment vertical="center"/>
    </xf>
    <xf numFmtId="0" fontId="7" fillId="31" borderId="0" applyNumberFormat="0" applyBorder="0" applyAlignment="0" applyProtection="0">
      <alignment vertical="center"/>
    </xf>
    <xf numFmtId="0" fontId="0" fillId="18" borderId="9" applyNumberFormat="0" applyFont="0" applyAlignment="0" applyProtection="0">
      <alignment vertical="center"/>
    </xf>
    <xf numFmtId="0" fontId="13" fillId="0" borderId="0" applyNumberFormat="0" applyFill="0" applyBorder="0" applyAlignment="0" applyProtection="0">
      <alignment vertical="center"/>
    </xf>
    <xf numFmtId="0" fontId="12" fillId="10" borderId="0" applyNumberFormat="0" applyBorder="0" applyAlignment="0" applyProtection="0">
      <alignment vertical="center"/>
    </xf>
    <xf numFmtId="0" fontId="14" fillId="0" borderId="0" applyNumberFormat="0" applyFill="0" applyBorder="0" applyAlignment="0" applyProtection="0">
      <alignment vertical="center"/>
    </xf>
    <xf numFmtId="0" fontId="7" fillId="9" borderId="0" applyNumberFormat="0" applyBorder="0" applyAlignment="0" applyProtection="0">
      <alignment vertical="center"/>
    </xf>
    <xf numFmtId="0" fontId="11" fillId="8" borderId="0" applyNumberFormat="0" applyBorder="0" applyAlignment="0" applyProtection="0">
      <alignment vertical="center"/>
    </xf>
    <xf numFmtId="0" fontId="8" fillId="32" borderId="0" applyNumberFormat="0" applyBorder="0" applyAlignment="0" applyProtection="0">
      <alignment vertical="center"/>
    </xf>
    <xf numFmtId="0" fontId="10" fillId="7" borderId="0" applyNumberFormat="0" applyBorder="0" applyAlignment="0" applyProtection="0">
      <alignment vertical="center"/>
    </xf>
    <xf numFmtId="0" fontId="7" fillId="6" borderId="0" applyNumberFormat="0" applyBorder="0" applyAlignment="0" applyProtection="0">
      <alignment vertical="center"/>
    </xf>
    <xf numFmtId="0" fontId="8" fillId="5" borderId="0" applyNumberFormat="0" applyBorder="0" applyAlignment="0" applyProtection="0">
      <alignment vertical="center"/>
    </xf>
    <xf numFmtId="0" fontId="9" fillId="0" borderId="0"/>
    <xf numFmtId="0" fontId="7" fillId="4" borderId="0" applyNumberFormat="0" applyBorder="0" applyAlignment="0" applyProtection="0">
      <alignment vertical="center"/>
    </xf>
    <xf numFmtId="0" fontId="8" fillId="3" borderId="0" applyNumberFormat="0" applyBorder="0" applyAlignment="0" applyProtection="0">
      <alignment vertical="center"/>
    </xf>
    <xf numFmtId="0" fontId="7" fillId="2" borderId="0" applyNumberFormat="0" applyBorder="0" applyAlignment="0" applyProtection="0">
      <alignment vertical="center"/>
    </xf>
  </cellStyleXfs>
  <cellXfs count="45">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0" fillId="0" borderId="0" xfId="0" applyAlignment="1">
      <alignment vertical="center" wrapText="1"/>
    </xf>
    <xf numFmtId="0" fontId="0" fillId="0" borderId="0" xfId="0" applyAlignment="1">
      <alignment horizontal="center"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right" vertical="center" wrapText="1"/>
    </xf>
    <xf numFmtId="0" fontId="4" fillId="0" borderId="2" xfId="0" applyFont="1" applyFill="1" applyBorder="1" applyAlignment="1">
      <alignment horizontal="right" vertical="center" wrapText="1"/>
    </xf>
    <xf numFmtId="0" fontId="4" fillId="0" borderId="1" xfId="0" applyFont="1" applyBorder="1" applyAlignment="1">
      <alignmen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49" fontId="5" fillId="0" borderId="1" xfId="46" applyNumberFormat="1" applyFont="1" applyFill="1" applyBorder="1" applyAlignment="1">
      <alignment horizontal="center" vertical="center" wrapText="1"/>
    </xf>
    <xf numFmtId="49" fontId="5" fillId="0" borderId="1" xfId="46" applyNumberFormat="1" applyFont="1" applyFill="1" applyBorder="1" applyAlignment="1">
      <alignment horizontal="left" vertical="center" wrapText="1"/>
    </xf>
    <xf numFmtId="0" fontId="4" fillId="0" borderId="4" xfId="0" applyFont="1" applyFill="1" applyBorder="1" applyAlignment="1">
      <alignment horizontal="center" vertical="center" wrapText="1"/>
    </xf>
    <xf numFmtId="49" fontId="5" fillId="0" borderId="4" xfId="46" applyNumberFormat="1" applyFont="1" applyFill="1" applyBorder="1" applyAlignment="1">
      <alignment horizontal="center" vertical="center" wrapText="1"/>
    </xf>
    <xf numFmtId="0" fontId="6" fillId="0" borderId="1" xfId="0" applyFont="1" applyBorder="1" applyAlignment="1">
      <alignment horizontal="center" vertical="center" wrapText="1"/>
    </xf>
    <xf numFmtId="0" fontId="4" fillId="0" borderId="5" xfId="0" applyFont="1" applyBorder="1" applyAlignment="1">
      <alignment horizontal="left" vertical="center" wrapText="1"/>
    </xf>
    <xf numFmtId="178" fontId="4" fillId="0" borderId="1" xfId="12"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178" fontId="4" fillId="0" borderId="1" xfId="0" applyNumberFormat="1" applyFont="1" applyFill="1" applyBorder="1" applyAlignment="1">
      <alignment horizontal="center" vertical="center" wrapText="1"/>
    </xf>
    <xf numFmtId="176" fontId="4" fillId="0" borderId="1" xfId="11" applyNumberFormat="1" applyFont="1" applyFill="1" applyBorder="1" applyAlignment="1">
      <alignment horizontal="center" vertical="center" wrapText="1"/>
    </xf>
    <xf numFmtId="0" fontId="4" fillId="0" borderId="6" xfId="0" applyFont="1" applyBorder="1" applyAlignment="1">
      <alignment horizontal="left"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49" fontId="4" fillId="0" borderId="2"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0" fontId="5" fillId="0" borderId="1" xfId="46" applyNumberFormat="1"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2" xfId="0" applyFont="1" applyFill="1" applyBorder="1" applyAlignment="1">
      <alignment horizontal="center" vertical="center" wrapText="1"/>
    </xf>
    <xf numFmtId="177" fontId="6" fillId="0" borderId="1" xfId="0" applyNumberFormat="1" applyFont="1" applyBorder="1" applyAlignment="1">
      <alignment horizontal="center" vertical="center" wrapText="1"/>
    </xf>
    <xf numFmtId="0" fontId="4" fillId="0" borderId="5" xfId="0" applyFont="1" applyBorder="1" applyAlignment="1">
      <alignment horizontal="center" vertical="center" wrapText="1"/>
    </xf>
    <xf numFmtId="10" fontId="4" fillId="0" borderId="1" xfId="12" applyNumberFormat="1" applyFont="1" applyFill="1" applyBorder="1" applyAlignment="1">
      <alignment horizontal="center" vertical="center" wrapText="1"/>
    </xf>
    <xf numFmtId="177" fontId="4" fillId="0" borderId="1" xfId="12" applyNumberFormat="1" applyFont="1" applyFill="1" applyBorder="1" applyAlignment="1">
      <alignment horizontal="center" vertical="center" wrapText="1"/>
    </xf>
    <xf numFmtId="0" fontId="4" fillId="0" borderId="6" xfId="0" applyFont="1" applyFill="1" applyBorder="1" applyAlignment="1">
      <alignment horizontal="left" vertical="center" wrapText="1"/>
    </xf>
    <xf numFmtId="0" fontId="4" fillId="0" borderId="1" xfId="0" applyFont="1" applyFill="1" applyBorder="1" applyAlignment="1">
      <alignment vertical="center" wrapText="1"/>
    </xf>
    <xf numFmtId="43" fontId="6" fillId="0" borderId="1" xfId="12" applyFont="1" applyBorder="1" applyAlignment="1">
      <alignment horizontal="center" vertical="center" wrapText="1"/>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colors>
    <mruColors>
      <color rgb="00FFFF00"/>
      <color rgb="00FFC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J20"/>
  <sheetViews>
    <sheetView tabSelected="1" view="pageBreakPreview" zoomScaleNormal="100" workbookViewId="0">
      <selection activeCell="O10" sqref="O10"/>
    </sheetView>
  </sheetViews>
  <sheetFormatPr defaultColWidth="9" defaultRowHeight="14.25"/>
  <cols>
    <col min="1" max="1" width="4" style="5" customWidth="1"/>
    <col min="2" max="2" width="8.75" style="5" customWidth="1"/>
    <col min="3" max="3" width="13.5" style="5" customWidth="1"/>
    <col min="4" max="4" width="19.5" style="5" customWidth="1"/>
    <col min="5" max="5" width="9.75" style="6" customWidth="1"/>
    <col min="6" max="6" width="9.63333333333333" style="6" customWidth="1"/>
    <col min="7" max="7" width="11.8916666666667" style="5" customWidth="1"/>
    <col min="8" max="8" width="9.44166666666667" style="5" customWidth="1"/>
    <col min="9" max="9" width="7.88333333333333" style="6" customWidth="1"/>
    <col min="10" max="10" width="17.8916666666667" style="5" customWidth="1"/>
  </cols>
  <sheetData>
    <row r="1" ht="20.25" spans="1:10">
      <c r="A1" s="7" t="s">
        <v>0</v>
      </c>
      <c r="B1" s="7"/>
      <c r="C1" s="7"/>
      <c r="D1" s="7"/>
      <c r="E1" s="7"/>
      <c r="F1" s="7"/>
      <c r="G1" s="7"/>
      <c r="H1" s="7"/>
      <c r="I1" s="7"/>
      <c r="J1" s="7"/>
    </row>
    <row r="2" s="1" customFormat="1" ht="17.25" customHeight="1" spans="1:10">
      <c r="A2" s="8" t="s">
        <v>1</v>
      </c>
      <c r="B2" s="8"/>
      <c r="C2" s="8"/>
      <c r="D2" s="8"/>
      <c r="E2" s="8"/>
      <c r="F2" s="8"/>
      <c r="G2" s="8"/>
      <c r="H2" s="8"/>
      <c r="I2" s="8"/>
      <c r="J2" s="8"/>
    </row>
    <row r="3" ht="18.75" customHeight="1" spans="1:10">
      <c r="A3" s="9" t="s">
        <v>2</v>
      </c>
      <c r="B3" s="9"/>
      <c r="C3" s="9"/>
      <c r="D3" s="10" t="s">
        <v>3</v>
      </c>
      <c r="E3" s="10"/>
      <c r="F3" s="10"/>
      <c r="G3" s="10"/>
      <c r="H3" s="10"/>
      <c r="I3" s="10"/>
      <c r="J3" s="10"/>
    </row>
    <row r="4" ht="18.75" customHeight="1" spans="1:10">
      <c r="A4" s="9" t="s">
        <v>4</v>
      </c>
      <c r="B4" s="9"/>
      <c r="C4" s="9"/>
      <c r="D4" s="10" t="s">
        <v>5</v>
      </c>
      <c r="E4" s="10"/>
      <c r="F4" s="10" t="s">
        <v>6</v>
      </c>
      <c r="G4" s="10"/>
      <c r="H4" s="10"/>
      <c r="I4" s="10" t="s">
        <v>7</v>
      </c>
      <c r="J4" s="10"/>
    </row>
    <row r="5" s="2" customFormat="1" ht="27" customHeight="1" spans="1:10">
      <c r="A5" s="9" t="s">
        <v>8</v>
      </c>
      <c r="B5" s="9"/>
      <c r="C5" s="9"/>
      <c r="D5" s="10"/>
      <c r="E5" s="10" t="s">
        <v>9</v>
      </c>
      <c r="F5" s="10" t="s">
        <v>10</v>
      </c>
      <c r="G5" s="10" t="s">
        <v>11</v>
      </c>
      <c r="H5" s="10" t="s">
        <v>12</v>
      </c>
      <c r="I5" s="10" t="s">
        <v>13</v>
      </c>
      <c r="J5" s="10" t="s">
        <v>14</v>
      </c>
    </row>
    <row r="6" ht="17.25" customHeight="1" spans="1:10">
      <c r="A6" s="9"/>
      <c r="B6" s="9"/>
      <c r="C6" s="9"/>
      <c r="D6" s="11" t="s">
        <v>15</v>
      </c>
      <c r="E6" s="23">
        <v>3.38</v>
      </c>
      <c r="F6" s="23">
        <v>3.38</v>
      </c>
      <c r="G6" s="23">
        <v>3.38</v>
      </c>
      <c r="H6" s="24">
        <v>10</v>
      </c>
      <c r="I6" s="40">
        <f>G6/F6</f>
        <v>1</v>
      </c>
      <c r="J6" s="41">
        <f>H6*I6</f>
        <v>10</v>
      </c>
    </row>
    <row r="7" ht="17.25" customHeight="1" spans="1:10">
      <c r="A7" s="9"/>
      <c r="B7" s="9"/>
      <c r="C7" s="9"/>
      <c r="D7" s="12" t="s">
        <v>16</v>
      </c>
      <c r="E7" s="23">
        <v>0</v>
      </c>
      <c r="F7" s="23">
        <v>0</v>
      </c>
      <c r="G7" s="25">
        <v>0</v>
      </c>
      <c r="H7" s="26" t="s">
        <v>17</v>
      </c>
      <c r="I7" s="26" t="s">
        <v>17</v>
      </c>
      <c r="J7" s="26" t="s">
        <v>17</v>
      </c>
    </row>
    <row r="8" ht="17.25" customHeight="1" spans="1:10">
      <c r="A8" s="9"/>
      <c r="B8" s="9"/>
      <c r="C8" s="9"/>
      <c r="D8" s="13" t="s">
        <v>18</v>
      </c>
      <c r="E8" s="23">
        <v>0</v>
      </c>
      <c r="F8" s="23">
        <v>0</v>
      </c>
      <c r="G8" s="25">
        <v>0</v>
      </c>
      <c r="H8" s="26" t="s">
        <v>17</v>
      </c>
      <c r="I8" s="26" t="s">
        <v>17</v>
      </c>
      <c r="J8" s="26" t="s">
        <v>17</v>
      </c>
    </row>
    <row r="9" ht="17.25" customHeight="1" spans="1:10">
      <c r="A9" s="9"/>
      <c r="B9" s="9"/>
      <c r="C9" s="9"/>
      <c r="D9" s="12" t="s">
        <v>19</v>
      </c>
      <c r="E9" s="25">
        <v>3.38</v>
      </c>
      <c r="F9" s="25">
        <v>3.38</v>
      </c>
      <c r="G9" s="25">
        <v>3.38</v>
      </c>
      <c r="H9" s="24">
        <v>10</v>
      </c>
      <c r="I9" s="40">
        <f t="shared" ref="I7:I9" si="0">G9/F9</f>
        <v>1</v>
      </c>
      <c r="J9" s="41">
        <v>10</v>
      </c>
    </row>
    <row r="10" ht="21" customHeight="1" spans="1:10">
      <c r="A10" s="9" t="s">
        <v>20</v>
      </c>
      <c r="B10" s="9" t="s">
        <v>21</v>
      </c>
      <c r="C10" s="9"/>
      <c r="D10" s="9"/>
      <c r="E10" s="9"/>
      <c r="F10" s="9" t="s">
        <v>22</v>
      </c>
      <c r="G10" s="9"/>
      <c r="H10" s="9"/>
      <c r="I10" s="9"/>
      <c r="J10" s="9"/>
    </row>
    <row r="11" ht="92" customHeight="1" spans="1:10">
      <c r="A11" s="14"/>
      <c r="B11" s="15" t="s">
        <v>23</v>
      </c>
      <c r="C11" s="16"/>
      <c r="D11" s="16"/>
      <c r="E11" s="27"/>
      <c r="F11" s="28" t="s">
        <v>24</v>
      </c>
      <c r="G11" s="29"/>
      <c r="H11" s="29"/>
      <c r="I11" s="29"/>
      <c r="J11" s="42"/>
    </row>
    <row r="12" s="3" customFormat="1" ht="32.25" customHeight="1" spans="1:10">
      <c r="A12" s="9" t="s">
        <v>25</v>
      </c>
      <c r="B12" s="9" t="s">
        <v>26</v>
      </c>
      <c r="C12" s="9" t="s">
        <v>27</v>
      </c>
      <c r="D12" s="9" t="s">
        <v>28</v>
      </c>
      <c r="E12" s="9" t="s">
        <v>29</v>
      </c>
      <c r="F12" s="30" t="s">
        <v>30</v>
      </c>
      <c r="G12" s="31"/>
      <c r="H12" s="30" t="s">
        <v>12</v>
      </c>
      <c r="I12" s="9" t="s">
        <v>14</v>
      </c>
      <c r="J12" s="9" t="s">
        <v>31</v>
      </c>
    </row>
    <row r="13" s="4" customFormat="1" ht="22" customHeight="1" spans="1:10">
      <c r="A13" s="9"/>
      <c r="B13" s="10" t="s">
        <v>32</v>
      </c>
      <c r="C13" s="17" t="s">
        <v>33</v>
      </c>
      <c r="D13" s="18" t="s">
        <v>34</v>
      </c>
      <c r="E13" s="17" t="s">
        <v>35</v>
      </c>
      <c r="F13" s="32" t="s">
        <v>36</v>
      </c>
      <c r="G13" s="33"/>
      <c r="H13" s="34">
        <v>20</v>
      </c>
      <c r="I13" s="34">
        <v>20</v>
      </c>
      <c r="J13" s="14"/>
    </row>
    <row r="14" s="4" customFormat="1" ht="19" customHeight="1" spans="1:10">
      <c r="A14" s="9"/>
      <c r="B14" s="10"/>
      <c r="C14" s="17"/>
      <c r="D14" s="18" t="s">
        <v>37</v>
      </c>
      <c r="E14" s="17" t="s">
        <v>35</v>
      </c>
      <c r="F14" s="32" t="s">
        <v>36</v>
      </c>
      <c r="G14" s="33"/>
      <c r="H14" s="34">
        <v>10</v>
      </c>
      <c r="I14" s="34">
        <v>10</v>
      </c>
      <c r="J14" s="14"/>
    </row>
    <row r="15" s="4" customFormat="1" ht="35" customHeight="1" spans="1:10">
      <c r="A15" s="9"/>
      <c r="B15" s="10"/>
      <c r="C15" s="17" t="s">
        <v>38</v>
      </c>
      <c r="D15" s="18" t="s">
        <v>39</v>
      </c>
      <c r="E15" s="17" t="s">
        <v>40</v>
      </c>
      <c r="F15" s="35">
        <v>1</v>
      </c>
      <c r="G15" s="36"/>
      <c r="H15" s="34">
        <v>15</v>
      </c>
      <c r="I15" s="34">
        <v>15</v>
      </c>
      <c r="J15" s="14"/>
    </row>
    <row r="16" s="4" customFormat="1" ht="35" customHeight="1" spans="1:10">
      <c r="A16" s="9"/>
      <c r="B16" s="10"/>
      <c r="C16" s="17" t="s">
        <v>41</v>
      </c>
      <c r="D16" s="18" t="s">
        <v>42</v>
      </c>
      <c r="E16" s="17" t="s">
        <v>43</v>
      </c>
      <c r="F16" s="37" t="s">
        <v>44</v>
      </c>
      <c r="G16" s="36"/>
      <c r="H16" s="34">
        <v>15</v>
      </c>
      <c r="I16" s="34">
        <v>15</v>
      </c>
      <c r="J16" s="14"/>
    </row>
    <row r="17" s="4" customFormat="1" ht="84" customHeight="1" spans="1:10">
      <c r="A17" s="9"/>
      <c r="B17" s="19" t="s">
        <v>45</v>
      </c>
      <c r="C17" s="20" t="s">
        <v>46</v>
      </c>
      <c r="D17" s="18" t="s">
        <v>47</v>
      </c>
      <c r="E17" s="17" t="s">
        <v>48</v>
      </c>
      <c r="F17" s="37" t="s">
        <v>49</v>
      </c>
      <c r="G17" s="36"/>
      <c r="H17" s="34">
        <v>20</v>
      </c>
      <c r="I17" s="34">
        <v>14</v>
      </c>
      <c r="J17" s="14" t="s">
        <v>50</v>
      </c>
    </row>
    <row r="18" s="4" customFormat="1" ht="159" customHeight="1" spans="1:10">
      <c r="A18" s="9"/>
      <c r="B18" s="19" t="s">
        <v>51</v>
      </c>
      <c r="C18" s="19" t="s">
        <v>52</v>
      </c>
      <c r="D18" s="18" t="s">
        <v>53</v>
      </c>
      <c r="E18" s="17" t="s">
        <v>54</v>
      </c>
      <c r="F18" s="35">
        <v>1</v>
      </c>
      <c r="G18" s="36"/>
      <c r="H18" s="34">
        <v>10</v>
      </c>
      <c r="I18" s="34">
        <v>8</v>
      </c>
      <c r="J18" s="43" t="s">
        <v>55</v>
      </c>
    </row>
    <row r="19" s="4" customFormat="1" ht="21" customHeight="1" spans="1:10">
      <c r="A19" s="21" t="s">
        <v>56</v>
      </c>
      <c r="B19" s="21"/>
      <c r="C19" s="21"/>
      <c r="D19" s="21"/>
      <c r="E19" s="21"/>
      <c r="F19" s="21"/>
      <c r="G19" s="21"/>
      <c r="H19" s="38">
        <f>SUM(H13:H18)+H6</f>
        <v>100</v>
      </c>
      <c r="I19" s="38">
        <f>SUM(I13:I18)+J6</f>
        <v>92</v>
      </c>
      <c r="J19" s="44" t="s">
        <v>17</v>
      </c>
    </row>
    <row r="20" ht="120" customHeight="1" spans="1:10">
      <c r="A20" s="22"/>
      <c r="B20" s="22"/>
      <c r="C20" s="22"/>
      <c r="D20" s="22"/>
      <c r="E20" s="39"/>
      <c r="F20" s="39"/>
      <c r="G20" s="22"/>
      <c r="H20" s="22"/>
      <c r="I20" s="39"/>
      <c r="J20" s="22"/>
    </row>
  </sheetData>
  <mergeCells count="26">
    <mergeCell ref="A1:J1"/>
    <mergeCell ref="A2:J2"/>
    <mergeCell ref="A3:C3"/>
    <mergeCell ref="D3:J3"/>
    <mergeCell ref="A4:C4"/>
    <mergeCell ref="D4:E4"/>
    <mergeCell ref="F4:H4"/>
    <mergeCell ref="I4:J4"/>
    <mergeCell ref="B10:E10"/>
    <mergeCell ref="F10:J10"/>
    <mergeCell ref="B11:E11"/>
    <mergeCell ref="F11:J11"/>
    <mergeCell ref="F12:G12"/>
    <mergeCell ref="F13:G13"/>
    <mergeCell ref="F14:G14"/>
    <mergeCell ref="F15:G15"/>
    <mergeCell ref="F16:G16"/>
    <mergeCell ref="F17:G17"/>
    <mergeCell ref="F18:G18"/>
    <mergeCell ref="A19:G19"/>
    <mergeCell ref="A20:J20"/>
    <mergeCell ref="A10:A11"/>
    <mergeCell ref="A12:A18"/>
    <mergeCell ref="B13:B16"/>
    <mergeCell ref="C13:C14"/>
    <mergeCell ref="A5:C9"/>
  </mergeCells>
  <printOptions horizontalCentered="1"/>
  <pageMargins left="0.393055555555556" right="0.393055555555556" top="0.590277777777778" bottom="0.590277777777778" header="0.313888888888889" footer="0.393055555555556"/>
  <pageSetup paperSize="9" scale="86"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 </cp:lastModifiedBy>
  <dcterms:created xsi:type="dcterms:W3CDTF">2019-04-13T02:20:00Z</dcterms:created>
  <dcterms:modified xsi:type="dcterms:W3CDTF">2025-08-22T09:48:46Z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2052-11.8.2.12313</vt:lpwstr>
  </property>
  <property fmtid="{D5CDD505-2E9C-101B-9397-08002B2CF9AE}" pid="3" name="ICV">
    <vt:lpwstr>3F59A3DACDBB4997B05BD357B5172B83_13</vt:lpwstr>
  </property>
</Properties>
</file>